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questLlibreDeTreball"/>
  <mc:AlternateContent xmlns:mc="http://schemas.openxmlformats.org/markup-compatibility/2006">
    <mc:Choice Requires="x15">
      <x15ac:absPath xmlns:x15ac="http://schemas.microsoft.com/office/spreadsheetml/2010/11/ac" url="C:\Users\33946175S\OneDrive - Generalitat de Catalunya\General - IDI SDD\01-Licitacións Imatge IDI\Licitacions Dosis-SIMDCAT\02.-Licitació 2ona Fase\"/>
    </mc:Choice>
  </mc:AlternateContent>
  <bookViews>
    <workbookView xWindow="-105" yWindow="-105" windowWidth="20715" windowHeight="13155"/>
  </bookViews>
  <sheets>
    <sheet name="CV resumit del perfil" sheetId="8" r:id="rId1"/>
    <sheet name="Aclariments" sheetId="7"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8" l="1"/>
  <c r="F13" i="8"/>
  <c r="F15" i="8"/>
  <c r="F14" i="8"/>
  <c r="D25" i="8"/>
  <c r="D37" i="8"/>
  <c r="D31" i="8"/>
  <c r="E34" i="8" l="1"/>
  <c r="E28" i="8"/>
  <c r="E22" i="8"/>
  <c r="D17" i="8" l="1"/>
  <c r="B25" i="8" l="1"/>
  <c r="F11" i="8"/>
  <c r="G10" i="8" s="1"/>
  <c r="D19" i="8"/>
  <c r="B18" i="8"/>
  <c r="B37" i="8"/>
  <c r="B31" i="8"/>
  <c r="B17" i="8" l="1"/>
  <c r="B19" i="8" s="1"/>
  <c r="B20" i="8" s="1"/>
  <c r="D20" i="8"/>
</calcChain>
</file>

<file path=xl/sharedStrings.xml><?xml version="1.0" encoding="utf-8"?>
<sst xmlns="http://schemas.openxmlformats.org/spreadsheetml/2006/main" count="85" uniqueCount="50">
  <si>
    <t xml:space="preserve">EMPRESA: </t>
  </si>
  <si>
    <t xml:space="preserve">NIF: </t>
  </si>
  <si>
    <t>Correu electrònic:</t>
  </si>
  <si>
    <t>Expedient:</t>
  </si>
  <si>
    <t>Identificació persona:</t>
  </si>
  <si>
    <t>Descripció certificació</t>
  </si>
  <si>
    <t>Nom del centre</t>
  </si>
  <si>
    <t>Any d'expedició</t>
  </si>
  <si>
    <t>Sector:</t>
  </si>
  <si>
    <t>Mes i any inicial  (mm/aaaa):</t>
  </si>
  <si>
    <t>Mes i any final (mm/aaaa):</t>
  </si>
  <si>
    <t>Total:</t>
  </si>
  <si>
    <t>Client</t>
  </si>
  <si>
    <t>Experiència</t>
  </si>
  <si>
    <t>Descripció titulació</t>
  </si>
  <si>
    <t>Mínim exigit</t>
  </si>
  <si>
    <t>Total experiència menys mínim exigit</t>
  </si>
  <si>
    <t>S’aportarà suport documental acreditatiu de les titulacions i certificacions que s'hagin de valorar, acceptant-se fotocòpia escanejada d’aquestes.</t>
  </si>
  <si>
    <r>
      <t xml:space="preserve">No seran valorables les certificacions que hagin meritat menys de </t>
    </r>
    <r>
      <rPr>
        <b/>
        <i/>
        <sz val="11"/>
        <color rgb="FFFF0000"/>
        <rFont val="Arial"/>
        <family val="2"/>
      </rPr>
      <t>deu (10)</t>
    </r>
    <r>
      <rPr>
        <b/>
        <i/>
        <sz val="11"/>
        <color theme="1"/>
        <rFont val="Arial"/>
        <family val="2"/>
      </rPr>
      <t xml:space="preserve"> hores lectives</t>
    </r>
  </si>
  <si>
    <t>S'escau demanar prova documental d'allò que es valora.</t>
  </si>
  <si>
    <t>El mínim d'hores lectives es determinarà cas a cas. Aquest mínim garanetix una qualitat mínima de la formació que es certifica.</t>
  </si>
  <si>
    <t>* Es podran replicar tantes fileres com experiències es presentin</t>
  </si>
  <si>
    <t>La durada mínima es determinarà cas a cas. Aquest mínim garanteix que el perfil ha tingut una certa continuïtat dins del projecte declarat. S'escau demanar prova documental d'allò que es valora, amb remissó del que disposa la LCSP al respecte (veure plantilla d'informe sobre criteris de valoració).</t>
  </si>
  <si>
    <t>Signatura</t>
  </si>
  <si>
    <t>Certifacions addicionals</t>
  </si>
  <si>
    <t>Certificació o titulació Waterfall</t>
  </si>
  <si>
    <t>Disposició</t>
  </si>
  <si>
    <t>Formació</t>
  </si>
  <si>
    <t>Punt</t>
  </si>
  <si>
    <t>Certificació o titulació ITIL</t>
  </si>
  <si>
    <t>Disposició(SI/NO)</t>
  </si>
  <si>
    <t>Puntuació (màxim 2 punts)</t>
  </si>
  <si>
    <t>Breu descripció experiència</t>
  </si>
  <si>
    <t>Experiència 1</t>
  </si>
  <si>
    <t>Experiència 2</t>
  </si>
  <si>
    <t>Experiència 3</t>
  </si>
  <si>
    <t>Cursos o certifiacions Agile</t>
  </si>
  <si>
    <t>Certificació de qualitat de software</t>
  </si>
  <si>
    <t>Puntuació (màxim 6 punts)</t>
  </si>
  <si>
    <t>Total experiència projectes de salut</t>
  </si>
  <si>
    <t>Breu descripció experiència projectes en l'ambit salut</t>
  </si>
  <si>
    <t>Total experiència</t>
  </si>
  <si>
    <t>(informar sempre les caselles en color verd)</t>
  </si>
  <si>
    <t>Les caselles grises són camps calculats</t>
  </si>
  <si>
    <t>Comptador (Si/no)</t>
  </si>
  <si>
    <t xml:space="preserve">Total experiència </t>
  </si>
  <si>
    <t>(Descripció experiència)</t>
  </si>
  <si>
    <t>Les caselles grogues informen de la puntuació</t>
  </si>
  <si>
    <t>Nivell C de català</t>
  </si>
  <si>
    <r>
      <t xml:space="preserve">No seran valorables les experiències amb una durada inferior a </t>
    </r>
    <r>
      <rPr>
        <b/>
        <i/>
        <sz val="11"/>
        <color rgb="FFFF0000"/>
        <rFont val="Arial"/>
        <family val="2"/>
      </rPr>
      <t>dotze (12) mesos</t>
    </r>
    <r>
      <rPr>
        <b/>
        <i/>
        <sz val="1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</si>
</sst>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theme="1"/>
      <name val="Calibri"/>
      <family val="2"/>
      <scheme val="minor"/>
    </font>
    <font>
      <sz val="11"/>
      <color theme="1"/>
      <name val="Arial"/>
      <family val="2"/>
    </font>
    <font>
      <b/>
      <sz val="12"/>
      <color theme="1"/>
      <name val="Arial"/>
      <family val="2"/>
    </font>
    <font>
      <sz val="12"/>
      <color theme="1"/>
      <name val="Arial"/>
      <family val="2"/>
    </font>
    <font>
      <b/>
      <sz val="10"/>
      <color theme="1"/>
      <name val="Arial"/>
      <family val="2"/>
    </font>
    <font>
      <sz val="10"/>
      <color theme="1"/>
      <name val="Arial"/>
      <family val="2"/>
    </font>
    <font>
      <b/>
      <sz val="10"/>
      <color indexed="8"/>
      <name val="Arial"/>
      <family val="2"/>
    </font>
    <font>
      <b/>
      <sz val="12"/>
      <color theme="1"/>
      <name val="Arial"/>
      <family val="2"/>
    </font>
    <font>
      <sz val="11"/>
      <color theme="1"/>
      <name val="Arial"/>
      <family val="2"/>
    </font>
    <font>
      <sz val="8"/>
      <color theme="1"/>
      <name val="Arial"/>
      <family val="2"/>
    </font>
    <font>
      <b/>
      <i/>
      <sz val="12"/>
      <color theme="0"/>
      <name val="Arial"/>
      <family val="2"/>
    </font>
    <font>
      <b/>
      <i/>
      <sz val="12"/>
      <color theme="0" tint="-4.9989318521683403E-2"/>
      <name val="Arial"/>
      <family val="2"/>
    </font>
    <font>
      <b/>
      <i/>
      <sz val="11"/>
      <color theme="1"/>
      <name val="Arial"/>
      <family val="2"/>
    </font>
    <font>
      <b/>
      <i/>
      <sz val="11"/>
      <color rgb="FFFF0000"/>
      <name val="Arial"/>
      <family val="2"/>
    </font>
    <font>
      <b/>
      <i/>
      <sz val="11"/>
      <name val="Arial"/>
      <family val="2"/>
    </font>
    <font>
      <i/>
      <sz val="11"/>
      <name val="Calibri"/>
      <family val="2"/>
      <scheme val="minor"/>
    </font>
    <font>
      <i/>
      <sz val="11"/>
      <color theme="1"/>
      <name val="Calibri"/>
      <family val="2"/>
      <scheme val="minor"/>
    </font>
    <font>
      <i/>
      <sz val="12"/>
      <color theme="1"/>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2" tint="-0.249977111117893"/>
        <bgColor indexed="64"/>
      </patternFill>
    </fill>
    <fill>
      <patternFill patternType="solid">
        <fgColor rgb="FF0070C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rgb="FFFFFF00"/>
        <bgColor indexed="64"/>
      </patternFill>
    </fill>
    <fill>
      <patternFill patternType="solid">
        <fgColor theme="0"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theme="0" tint="-0.14990691854609822"/>
      </left>
      <right style="thin">
        <color theme="0" tint="-0.14990691854609822"/>
      </right>
      <top style="thin">
        <color theme="0" tint="-0.14990691854609822"/>
      </top>
      <bottom style="thin">
        <color theme="0" tint="-0.14990691854609822"/>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right/>
      <top style="thin">
        <color indexed="64"/>
      </top>
      <bottom/>
      <diagonal/>
    </border>
    <border>
      <left/>
      <right style="thin">
        <color rgb="FF000000"/>
      </right>
      <top style="thin">
        <color rgb="FF000000"/>
      </top>
      <bottom style="thin">
        <color rgb="FF000000"/>
      </bottom>
      <diagonal/>
    </border>
  </borders>
  <cellStyleXfs count="1">
    <xf numFmtId="0" fontId="0" fillId="0" borderId="0"/>
  </cellStyleXfs>
  <cellXfs count="53">
    <xf numFmtId="0" fontId="0" fillId="0" borderId="0" xfId="0"/>
    <xf numFmtId="0" fontId="1" fillId="0" borderId="0" xfId="0" applyFont="1" applyAlignment="1">
      <alignment vertical="center"/>
    </xf>
    <xf numFmtId="0" fontId="4" fillId="3" borderId="1" xfId="0" applyFont="1" applyFill="1" applyBorder="1" applyAlignment="1">
      <alignment horizontal="right" vertical="center"/>
    </xf>
    <xf numFmtId="0" fontId="5" fillId="3" borderId="1" xfId="0" applyFont="1" applyFill="1" applyBorder="1" applyAlignment="1">
      <alignment horizontal="right" vertical="center"/>
    </xf>
    <xf numFmtId="0" fontId="6" fillId="0" borderId="2" xfId="0" applyFont="1" applyBorder="1" applyAlignment="1">
      <alignment horizontal="left" vertical="center" wrapText="1"/>
    </xf>
    <xf numFmtId="0" fontId="6" fillId="0" borderId="0" xfId="0" applyFont="1" applyAlignment="1">
      <alignment horizontal="left" vertical="center" wrapText="1"/>
    </xf>
    <xf numFmtId="0" fontId="7" fillId="2" borderId="0" xfId="0" applyFont="1" applyFill="1" applyAlignment="1">
      <alignment horizontal="center" vertical="center" wrapText="1"/>
    </xf>
    <xf numFmtId="0" fontId="7" fillId="0" borderId="0" xfId="0" applyFont="1" applyAlignment="1">
      <alignment horizontal="center" vertical="center" wrapText="1"/>
    </xf>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7" fillId="2" borderId="4" xfId="0" applyFont="1" applyFill="1" applyBorder="1" applyAlignment="1">
      <alignment horizontal="center" vertical="center" wrapText="1"/>
    </xf>
    <xf numFmtId="0" fontId="3" fillId="0" borderId="0" xfId="0" applyFont="1" applyAlignment="1">
      <alignment horizontal="center" vertical="center" wrapText="1"/>
    </xf>
    <xf numFmtId="0" fontId="3" fillId="4" borderId="3" xfId="0" applyFont="1" applyFill="1" applyBorder="1" applyAlignment="1" applyProtection="1">
      <alignment vertical="center"/>
      <protection locked="0"/>
    </xf>
    <xf numFmtId="0" fontId="7" fillId="6" borderId="0" xfId="0" applyFont="1" applyFill="1" applyAlignment="1">
      <alignment vertical="center"/>
    </xf>
    <xf numFmtId="0" fontId="7" fillId="0" borderId="6" xfId="0" applyFont="1" applyBorder="1" applyAlignment="1">
      <alignment horizontal="right" vertical="center"/>
    </xf>
    <xf numFmtId="0" fontId="7" fillId="0" borderId="7" xfId="0" applyFont="1" applyBorder="1" applyAlignment="1">
      <alignment horizontal="right" vertical="center"/>
    </xf>
    <xf numFmtId="0" fontId="7" fillId="5" borderId="5" xfId="0" applyFont="1" applyFill="1" applyBorder="1" applyAlignment="1">
      <alignment vertical="center"/>
    </xf>
    <xf numFmtId="0" fontId="7" fillId="0" borderId="7" xfId="0" applyFont="1" applyBorder="1" applyAlignment="1">
      <alignment horizontal="right" vertical="center" wrapText="1"/>
    </xf>
    <xf numFmtId="0" fontId="7" fillId="0" borderId="8" xfId="0" applyFont="1" applyBorder="1" applyAlignment="1">
      <alignment horizontal="right" vertical="center" wrapText="1"/>
    </xf>
    <xf numFmtId="0" fontId="3" fillId="0" borderId="0" xfId="0" applyFont="1" applyAlignment="1">
      <alignment vertical="center" wrapText="1"/>
    </xf>
    <xf numFmtId="0" fontId="3" fillId="0" borderId="0" xfId="0" applyFont="1" applyAlignment="1">
      <alignment horizontal="right" vertical="center"/>
    </xf>
    <xf numFmtId="0" fontId="3" fillId="0" borderId="0" xfId="0" applyFont="1" applyAlignment="1" applyProtection="1">
      <alignment vertical="center"/>
      <protection locked="0"/>
    </xf>
    <xf numFmtId="0" fontId="10" fillId="7" borderId="11" xfId="0" applyFont="1" applyFill="1" applyBorder="1" applyAlignment="1">
      <alignment horizontal="right" vertical="center" wrapText="1"/>
    </xf>
    <xf numFmtId="0" fontId="10" fillId="7" borderId="0" xfId="0" applyFont="1" applyFill="1" applyAlignment="1">
      <alignment horizontal="right" vertical="center" wrapText="1"/>
    </xf>
    <xf numFmtId="0" fontId="11" fillId="7" borderId="11" xfId="0" applyFont="1" applyFill="1" applyBorder="1" applyAlignment="1">
      <alignment horizontal="right" vertical="center" wrapText="1"/>
    </xf>
    <xf numFmtId="0" fontId="11" fillId="7" borderId="0" xfId="0" applyFont="1" applyFill="1" applyAlignment="1">
      <alignment horizontal="right" vertical="center" wrapText="1"/>
    </xf>
    <xf numFmtId="0" fontId="2" fillId="2" borderId="4" xfId="0" applyFont="1" applyFill="1" applyBorder="1" applyAlignment="1">
      <alignment horizontal="center" vertical="center" wrapText="1"/>
    </xf>
    <xf numFmtId="0" fontId="12" fillId="2" borderId="1"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0" fillId="0" borderId="0" xfId="0" applyAlignment="1">
      <alignment wrapText="1"/>
    </xf>
    <xf numFmtId="0" fontId="13" fillId="0" borderId="0" xfId="0" applyFont="1" applyAlignment="1">
      <alignment horizontal="left" vertical="center" wrapText="1"/>
    </xf>
    <xf numFmtId="0" fontId="15" fillId="8" borderId="1" xfId="0" applyFont="1" applyFill="1" applyBorder="1" applyAlignment="1">
      <alignment horizontal="left" vertical="center" wrapText="1"/>
    </xf>
    <xf numFmtId="0" fontId="16" fillId="8" borderId="1" xfId="0" applyFont="1" applyFill="1" applyBorder="1" applyAlignment="1">
      <alignment horizontal="left" vertical="center"/>
    </xf>
    <xf numFmtId="0" fontId="17" fillId="0" borderId="0" xfId="0" applyFont="1" applyAlignment="1">
      <alignment vertical="center" wrapText="1"/>
    </xf>
    <xf numFmtId="0" fontId="2" fillId="2" borderId="1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3" fillId="0" borderId="1" xfId="0" applyFont="1" applyBorder="1" applyAlignment="1">
      <alignment vertical="center" wrapText="1"/>
    </xf>
    <xf numFmtId="2" fontId="7" fillId="6" borderId="0" xfId="0" applyNumberFormat="1" applyFont="1" applyFill="1" applyAlignment="1">
      <alignment vertical="center"/>
    </xf>
    <xf numFmtId="0" fontId="2" fillId="10" borderId="0" xfId="0" applyFont="1" applyFill="1" applyAlignment="1">
      <alignment vertical="center"/>
    </xf>
    <xf numFmtId="0" fontId="3" fillId="10" borderId="3" xfId="0" applyFont="1" applyFill="1" applyBorder="1" applyAlignment="1" applyProtection="1">
      <alignment vertical="center"/>
      <protection locked="0"/>
    </xf>
    <xf numFmtId="2" fontId="7" fillId="6" borderId="11" xfId="0" applyNumberFormat="1" applyFont="1" applyFill="1" applyBorder="1" applyAlignment="1">
      <alignment vertical="center"/>
    </xf>
    <xf numFmtId="0" fontId="2" fillId="0" borderId="8" xfId="0" applyFont="1" applyBorder="1" applyAlignment="1">
      <alignment horizontal="right" vertical="center" wrapText="1"/>
    </xf>
    <xf numFmtId="0" fontId="2" fillId="0" borderId="6" xfId="0" applyFont="1" applyBorder="1" applyAlignment="1">
      <alignment horizontal="right" vertical="center"/>
    </xf>
    <xf numFmtId="0" fontId="2" fillId="0" borderId="7" xfId="0" applyFont="1" applyBorder="1" applyAlignment="1">
      <alignment horizontal="right" vertical="center"/>
    </xf>
    <xf numFmtId="0" fontId="2" fillId="0" borderId="7" xfId="0" applyFont="1" applyBorder="1" applyAlignment="1">
      <alignment horizontal="right" vertical="center" wrapText="1"/>
    </xf>
    <xf numFmtId="2" fontId="7" fillId="10" borderId="0" xfId="0" applyNumberFormat="1" applyFont="1" applyFill="1" applyAlignment="1">
      <alignment vertical="center"/>
    </xf>
    <xf numFmtId="0" fontId="2" fillId="4" borderId="3" xfId="0" applyFont="1" applyFill="1" applyBorder="1" applyAlignment="1" applyProtection="1">
      <alignment vertical="center"/>
      <protection locked="0"/>
    </xf>
    <xf numFmtId="0" fontId="2" fillId="11" borderId="0" xfId="0" applyFont="1" applyFill="1" applyAlignment="1">
      <alignment vertical="center"/>
    </xf>
    <xf numFmtId="0" fontId="2"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17" fillId="9" borderId="0" xfId="0" applyFont="1" applyFill="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63499</xdr:colOff>
      <xdr:row>1</xdr:row>
      <xdr:rowOff>63502</xdr:rowOff>
    </xdr:from>
    <xdr:to>
      <xdr:col>0</xdr:col>
      <xdr:colOff>3186375</xdr:colOff>
      <xdr:row>3</xdr:row>
      <xdr:rowOff>217715</xdr:rowOff>
    </xdr:to>
    <xdr:pic>
      <xdr:nvPicPr>
        <xdr:cNvPr id="2" name="Imagen 1">
          <a:extLst>
            <a:ext uri="{FF2B5EF4-FFF2-40B4-BE49-F238E27FC236}">
              <a16:creationId xmlns:a16="http://schemas.microsoft.com/office/drawing/2014/main" id="{0DAA8CC0-098F-4FFD-AEB3-0BA772A8686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499" y="254002"/>
          <a:ext cx="3122876" cy="71618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53"/>
  <sheetViews>
    <sheetView tabSelected="1" zoomScale="70" zoomScaleNormal="70" workbookViewId="0">
      <selection activeCell="G10" sqref="G10"/>
    </sheetView>
  </sheetViews>
  <sheetFormatPr defaultColWidth="40.75" defaultRowHeight="15" x14ac:dyDescent="0.25"/>
  <cols>
    <col min="1" max="1" width="42.75" style="20" customWidth="1"/>
    <col min="2" max="2" width="23.25" style="8" customWidth="1"/>
    <col min="3" max="3" width="41.25" style="8" customWidth="1"/>
    <col min="4" max="4" width="40.75" style="8"/>
    <col min="5" max="5" width="39.5" style="8" customWidth="1"/>
    <col min="6" max="6" width="11" style="8" customWidth="1"/>
    <col min="7" max="7" width="9.875" style="8" customWidth="1"/>
    <col min="8" max="8" width="52" style="8" customWidth="1"/>
    <col min="9" max="16384" width="40.75" style="8"/>
  </cols>
  <sheetData>
    <row r="1" spans="1:8" x14ac:dyDescent="0.25">
      <c r="A1" s="12"/>
    </row>
    <row r="2" spans="1:8" ht="22.5" customHeight="1" x14ac:dyDescent="0.25">
      <c r="A2" s="12"/>
      <c r="B2" s="2" t="s">
        <v>3</v>
      </c>
      <c r="C2" s="13"/>
      <c r="D2" s="3" t="s">
        <v>0</v>
      </c>
      <c r="E2" s="13"/>
      <c r="H2" s="47" t="s">
        <v>42</v>
      </c>
    </row>
    <row r="3" spans="1:8" ht="22.5" customHeight="1" x14ac:dyDescent="0.25">
      <c r="A3" s="12"/>
      <c r="B3" s="2" t="s">
        <v>1</v>
      </c>
      <c r="C3" s="13"/>
      <c r="D3" s="3" t="s">
        <v>2</v>
      </c>
      <c r="E3" s="13"/>
      <c r="H3" s="39" t="s">
        <v>47</v>
      </c>
    </row>
    <row r="4" spans="1:8" ht="22.5" customHeight="1" x14ac:dyDescent="0.25">
      <c r="A4" s="12"/>
      <c r="B4" s="2" t="s">
        <v>4</v>
      </c>
      <c r="C4" s="13"/>
      <c r="D4" s="4"/>
      <c r="H4" s="48" t="s">
        <v>43</v>
      </c>
    </row>
    <row r="5" spans="1:8" ht="22.5" customHeight="1" x14ac:dyDescent="0.25">
      <c r="A5" s="5"/>
      <c r="B5" s="5"/>
      <c r="C5" s="5"/>
      <c r="D5" s="5"/>
    </row>
    <row r="6" spans="1:8" ht="22.5" customHeight="1" x14ac:dyDescent="0.25">
      <c r="A6" s="35" t="s">
        <v>27</v>
      </c>
      <c r="B6" s="35" t="s">
        <v>26</v>
      </c>
      <c r="C6" s="35" t="s">
        <v>14</v>
      </c>
      <c r="D6" s="11" t="s">
        <v>6</v>
      </c>
      <c r="E6" s="11" t="s">
        <v>7</v>
      </c>
      <c r="F6" s="27"/>
    </row>
    <row r="7" spans="1:8" ht="22.5" customHeight="1" x14ac:dyDescent="0.25">
      <c r="A7" s="37"/>
      <c r="B7" s="13"/>
      <c r="C7" s="13"/>
      <c r="D7" s="13"/>
      <c r="E7" s="13"/>
      <c r="F7" s="13"/>
    </row>
    <row r="8" spans="1:8" ht="22.5" customHeight="1" x14ac:dyDescent="0.25">
      <c r="A8" s="37"/>
      <c r="B8" s="13"/>
      <c r="C8" s="13"/>
      <c r="D8" s="13"/>
      <c r="E8" s="13"/>
      <c r="F8" s="13"/>
    </row>
    <row r="9" spans="1:8" ht="22.5" customHeight="1" x14ac:dyDescent="0.25">
      <c r="A9" s="37"/>
      <c r="B9" s="13"/>
      <c r="C9" s="13"/>
      <c r="D9" s="13"/>
      <c r="E9" s="13"/>
      <c r="F9" s="13"/>
    </row>
    <row r="10" spans="1:8" ht="22.5" customHeight="1" x14ac:dyDescent="0.25">
      <c r="A10" s="35" t="s">
        <v>24</v>
      </c>
      <c r="B10" s="35" t="s">
        <v>30</v>
      </c>
      <c r="C10" s="36" t="s">
        <v>5</v>
      </c>
      <c r="D10" s="11" t="s">
        <v>6</v>
      </c>
      <c r="E10" s="11" t="s">
        <v>7</v>
      </c>
      <c r="F10" s="27" t="s">
        <v>28</v>
      </c>
      <c r="G10" s="39">
        <f>F11+F12+F13+F14+F15</f>
        <v>0</v>
      </c>
    </row>
    <row r="11" spans="1:8" ht="22.5" customHeight="1" x14ac:dyDescent="0.25">
      <c r="A11" s="37" t="s">
        <v>29</v>
      </c>
      <c r="B11" s="13"/>
      <c r="C11" s="13"/>
      <c r="D11" s="13"/>
      <c r="E11" s="13"/>
      <c r="F11" s="40" t="str">
        <f>IF(B11= "SI","1","0")</f>
        <v>0</v>
      </c>
    </row>
    <row r="12" spans="1:8" ht="22.5" customHeight="1" x14ac:dyDescent="0.25">
      <c r="A12" s="37" t="s">
        <v>25</v>
      </c>
      <c r="B12" s="13"/>
      <c r="C12" s="13"/>
      <c r="D12" s="13"/>
      <c r="E12" s="13"/>
      <c r="F12" s="40" t="str">
        <f>IF(B12= "SI","1,5","0")</f>
        <v>0</v>
      </c>
    </row>
    <row r="13" spans="1:8" ht="22.5" customHeight="1" x14ac:dyDescent="0.25">
      <c r="A13" s="37" t="s">
        <v>36</v>
      </c>
      <c r="B13" s="13"/>
      <c r="C13" s="13"/>
      <c r="D13" s="13"/>
      <c r="E13" s="13"/>
      <c r="F13" s="40" t="str">
        <f>IF(B13= "SI","1,5","0")</f>
        <v>0</v>
      </c>
    </row>
    <row r="14" spans="1:8" ht="22.5" customHeight="1" x14ac:dyDescent="0.25">
      <c r="A14" s="37" t="s">
        <v>37</v>
      </c>
      <c r="B14" s="13"/>
      <c r="C14" s="13"/>
      <c r="D14" s="13"/>
      <c r="E14" s="13"/>
      <c r="F14" s="40" t="str">
        <f>IF(B14= "SI","1","0")</f>
        <v>0</v>
      </c>
    </row>
    <row r="15" spans="1:8" ht="22.5" customHeight="1" x14ac:dyDescent="0.25">
      <c r="A15" s="37" t="s">
        <v>48</v>
      </c>
      <c r="B15" s="13"/>
      <c r="C15" s="13"/>
      <c r="D15" s="13"/>
      <c r="E15" s="13"/>
      <c r="F15" s="40" t="str">
        <f>IF(B15= "SI","1","0")</f>
        <v>0</v>
      </c>
    </row>
    <row r="16" spans="1:8" ht="22.5" customHeight="1" x14ac:dyDescent="0.25">
      <c r="A16" s="22"/>
      <c r="B16" s="22"/>
      <c r="C16" s="22"/>
      <c r="D16" s="5"/>
    </row>
    <row r="17" spans="1:60" ht="22.5" customHeight="1" x14ac:dyDescent="0.25">
      <c r="A17" s="23" t="s">
        <v>45</v>
      </c>
      <c r="B17" s="41">
        <f>(B25+B31+B37)</f>
        <v>0</v>
      </c>
      <c r="C17" s="25" t="s">
        <v>39</v>
      </c>
      <c r="D17" s="41">
        <f>E22+E28+E34</f>
        <v>0</v>
      </c>
    </row>
    <row r="18" spans="1:60" ht="15.75" x14ac:dyDescent="0.25">
      <c r="A18" s="24" t="s">
        <v>15</v>
      </c>
      <c r="B18" s="14">
        <f>6</f>
        <v>6</v>
      </c>
      <c r="C18" s="24"/>
      <c r="D18" s="14"/>
    </row>
    <row r="19" spans="1:60" ht="18" customHeight="1" x14ac:dyDescent="0.25">
      <c r="A19" s="26" t="s">
        <v>16</v>
      </c>
      <c r="B19" s="38">
        <f>B17-B18</f>
        <v>-6</v>
      </c>
      <c r="C19" s="26" t="s">
        <v>41</v>
      </c>
      <c r="D19" s="38">
        <f>D17</f>
        <v>0</v>
      </c>
    </row>
    <row r="20" spans="1:60" ht="18" customHeight="1" x14ac:dyDescent="0.25">
      <c r="A20" s="26" t="s">
        <v>38</v>
      </c>
      <c r="B20" s="46">
        <f>IF(B19&lt;1,0,IF(B19&lt;2,1,IF(B19&lt;3,2,IF(B19&lt;4,3,IF(B19&lt;5,4,IF(B19&lt;6,5,6))))))</f>
        <v>0</v>
      </c>
      <c r="C20" s="26" t="s">
        <v>31</v>
      </c>
      <c r="D20" s="46">
        <f>IF(D19&gt;=2,2,D19)</f>
        <v>0</v>
      </c>
    </row>
    <row r="21" spans="1:60" s="6" customFormat="1" ht="60" customHeight="1" x14ac:dyDescent="0.25">
      <c r="A21" s="49" t="s">
        <v>32</v>
      </c>
      <c r="B21" s="50"/>
      <c r="C21" s="49" t="s">
        <v>40</v>
      </c>
      <c r="D21" s="51"/>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row>
    <row r="22" spans="1:60" ht="15" customHeight="1" x14ac:dyDescent="0.25">
      <c r="A22" s="15" t="s">
        <v>8</v>
      </c>
      <c r="B22" s="13"/>
      <c r="C22" s="43" t="s">
        <v>44</v>
      </c>
      <c r="D22" s="13"/>
      <c r="E22" s="40" t="str">
        <f>IF(D22= "SI","1","0")</f>
        <v>0</v>
      </c>
    </row>
    <row r="23" spans="1:60" ht="15.75" x14ac:dyDescent="0.25">
      <c r="A23" s="16" t="s">
        <v>9</v>
      </c>
      <c r="B23" s="13"/>
      <c r="C23" s="44" t="s">
        <v>9</v>
      </c>
      <c r="D23" s="13"/>
    </row>
    <row r="24" spans="1:60" ht="15.75" x14ac:dyDescent="0.25">
      <c r="A24" s="16" t="s">
        <v>10</v>
      </c>
      <c r="B24" s="13"/>
      <c r="C24" s="44" t="s">
        <v>10</v>
      </c>
      <c r="D24" s="13"/>
    </row>
    <row r="25" spans="1:60" ht="15.75" x14ac:dyDescent="0.25">
      <c r="A25" s="16" t="s">
        <v>11</v>
      </c>
      <c r="B25" s="17">
        <f>DATEDIF(B23,B24,"y")</f>
        <v>0</v>
      </c>
      <c r="C25" s="16" t="s">
        <v>11</v>
      </c>
      <c r="D25" s="17">
        <f>DATEDIF(D23,D24,"y")</f>
        <v>0</v>
      </c>
    </row>
    <row r="26" spans="1:60" ht="15.75" x14ac:dyDescent="0.25">
      <c r="A26" s="18" t="s">
        <v>12</v>
      </c>
      <c r="B26" s="13"/>
      <c r="C26" s="45" t="s">
        <v>12</v>
      </c>
      <c r="D26" s="13"/>
    </row>
    <row r="27" spans="1:60" ht="45" customHeight="1" x14ac:dyDescent="0.25">
      <c r="A27" s="19" t="s">
        <v>13</v>
      </c>
      <c r="B27" s="13" t="s">
        <v>46</v>
      </c>
      <c r="C27" s="42" t="s">
        <v>33</v>
      </c>
      <c r="D27" s="13" t="s">
        <v>46</v>
      </c>
    </row>
    <row r="28" spans="1:60" ht="15.75" x14ac:dyDescent="0.25">
      <c r="A28" s="15" t="s">
        <v>8</v>
      </c>
      <c r="B28" s="13"/>
      <c r="C28" s="43" t="s">
        <v>44</v>
      </c>
      <c r="D28" s="13"/>
      <c r="E28" s="40" t="str">
        <f>IF(D28= "SI","1","0")</f>
        <v>0</v>
      </c>
    </row>
    <row r="29" spans="1:60" ht="15.75" x14ac:dyDescent="0.25">
      <c r="A29" s="16" t="s">
        <v>9</v>
      </c>
      <c r="B29" s="13"/>
      <c r="C29" s="44" t="s">
        <v>9</v>
      </c>
      <c r="D29" s="13"/>
    </row>
    <row r="30" spans="1:60" ht="15.75" x14ac:dyDescent="0.25">
      <c r="A30" s="16" t="s">
        <v>10</v>
      </c>
      <c r="B30" s="13"/>
      <c r="C30" s="44" t="s">
        <v>10</v>
      </c>
      <c r="D30" s="13"/>
    </row>
    <row r="31" spans="1:60" ht="15.75" x14ac:dyDescent="0.25">
      <c r="A31" s="16" t="s">
        <v>11</v>
      </c>
      <c r="B31" s="17">
        <f>DATEDIF(B29,B30,"y")</f>
        <v>0</v>
      </c>
      <c r="C31" s="16" t="s">
        <v>11</v>
      </c>
      <c r="D31" s="17">
        <f>DATEDIF(D29,D30,"y")</f>
        <v>0</v>
      </c>
    </row>
    <row r="32" spans="1:60" ht="15.75" x14ac:dyDescent="0.25">
      <c r="A32" s="18" t="s">
        <v>12</v>
      </c>
      <c r="B32" s="13"/>
      <c r="C32" s="45" t="s">
        <v>12</v>
      </c>
      <c r="D32" s="13"/>
    </row>
    <row r="33" spans="1:5" ht="36" customHeight="1" x14ac:dyDescent="0.25">
      <c r="A33" s="19" t="s">
        <v>13</v>
      </c>
      <c r="B33" s="13" t="s">
        <v>46</v>
      </c>
      <c r="C33" s="42" t="s">
        <v>34</v>
      </c>
      <c r="D33" s="13" t="s">
        <v>46</v>
      </c>
    </row>
    <row r="34" spans="1:5" ht="15.75" x14ac:dyDescent="0.25">
      <c r="A34" s="15" t="s">
        <v>8</v>
      </c>
      <c r="B34" s="13"/>
      <c r="C34" s="43" t="s">
        <v>44</v>
      </c>
      <c r="D34" s="13"/>
      <c r="E34" s="40" t="str">
        <f>IF(D34= "SI","1","0")</f>
        <v>0</v>
      </c>
    </row>
    <row r="35" spans="1:5" ht="15.75" x14ac:dyDescent="0.25">
      <c r="A35" s="16" t="s">
        <v>9</v>
      </c>
      <c r="B35" s="13"/>
      <c r="C35" s="44" t="s">
        <v>9</v>
      </c>
      <c r="D35" s="13"/>
    </row>
    <row r="36" spans="1:5" ht="15.75" x14ac:dyDescent="0.25">
      <c r="A36" s="16" t="s">
        <v>10</v>
      </c>
      <c r="B36" s="13"/>
      <c r="C36" s="44" t="s">
        <v>10</v>
      </c>
      <c r="D36" s="13"/>
    </row>
    <row r="37" spans="1:5" ht="15.75" x14ac:dyDescent="0.25">
      <c r="A37" s="16" t="s">
        <v>11</v>
      </c>
      <c r="B37" s="17">
        <f>DATEDIF(B35,B36,"y")</f>
        <v>0</v>
      </c>
      <c r="C37" s="16" t="s">
        <v>11</v>
      </c>
      <c r="D37" s="17">
        <f>DATEDIF(D35,D36,"y")</f>
        <v>0</v>
      </c>
    </row>
    <row r="38" spans="1:5" ht="15.75" x14ac:dyDescent="0.25">
      <c r="A38" s="18" t="s">
        <v>12</v>
      </c>
      <c r="B38" s="13"/>
      <c r="C38" s="45" t="s">
        <v>12</v>
      </c>
      <c r="D38" s="13"/>
    </row>
    <row r="39" spans="1:5" ht="36" customHeight="1" x14ac:dyDescent="0.25">
      <c r="A39" s="19" t="s">
        <v>13</v>
      </c>
      <c r="B39" s="13" t="s">
        <v>46</v>
      </c>
      <c r="C39" s="42" t="s">
        <v>35</v>
      </c>
      <c r="D39" s="13" t="s">
        <v>46</v>
      </c>
    </row>
    <row r="40" spans="1:5" x14ac:dyDescent="0.25">
      <c r="B40" s="21"/>
    </row>
    <row r="41" spans="1:5" x14ac:dyDescent="0.25">
      <c r="B41" s="21"/>
    </row>
    <row r="42" spans="1:5" ht="15" customHeight="1" x14ac:dyDescent="0.25">
      <c r="A42" s="52" t="s">
        <v>21</v>
      </c>
      <c r="B42" s="52"/>
      <c r="C42" s="34"/>
    </row>
    <row r="43" spans="1:5" x14ac:dyDescent="0.25">
      <c r="B43" s="21"/>
    </row>
    <row r="44" spans="1:5" x14ac:dyDescent="0.25">
      <c r="A44" s="20" t="s">
        <v>23</v>
      </c>
    </row>
    <row r="47" spans="1:5" ht="30" customHeight="1" x14ac:dyDescent="0.25"/>
    <row r="48" spans="1:5" x14ac:dyDescent="0.25">
      <c r="A48" s="8"/>
    </row>
    <row r="49" spans="1:1" x14ac:dyDescent="0.25">
      <c r="A49" s="9"/>
    </row>
    <row r="50" spans="1:1" x14ac:dyDescent="0.25">
      <c r="A50" s="8"/>
    </row>
    <row r="51" spans="1:1" x14ac:dyDescent="0.25">
      <c r="A51" s="9"/>
    </row>
    <row r="52" spans="1:1" x14ac:dyDescent="0.25">
      <c r="A52" s="9"/>
    </row>
    <row r="53" spans="1:1" x14ac:dyDescent="0.25">
      <c r="A53" s="10"/>
    </row>
  </sheetData>
  <mergeCells count="3">
    <mergeCell ref="A21:B21"/>
    <mergeCell ref="C21:D21"/>
    <mergeCell ref="A42:B42"/>
  </mergeCells>
  <pageMargins left="0.39" right="0.3" top="0.75" bottom="0.75" header="0.3" footer="0.3"/>
  <pageSetup paperSize="9" scale="1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C10"/>
  <sheetViews>
    <sheetView zoomScale="85" zoomScaleNormal="85" workbookViewId="0">
      <selection activeCell="B12" sqref="B12"/>
    </sheetView>
  </sheetViews>
  <sheetFormatPr defaultColWidth="8.625" defaultRowHeight="15.75" x14ac:dyDescent="0.25"/>
  <cols>
    <col min="2" max="2" width="79.625" customWidth="1"/>
    <col min="3" max="3" width="79.375" customWidth="1"/>
  </cols>
  <sheetData>
    <row r="4" spans="2:3" ht="28.5" x14ac:dyDescent="0.25">
      <c r="B4" s="28" t="s">
        <v>17</v>
      </c>
      <c r="C4" s="33" t="s">
        <v>19</v>
      </c>
    </row>
    <row r="5" spans="2:3" ht="28.5" x14ac:dyDescent="0.25">
      <c r="B5" s="28" t="s">
        <v>17</v>
      </c>
      <c r="C5" s="33" t="s">
        <v>19</v>
      </c>
    </row>
    <row r="6" spans="2:3" ht="30" x14ac:dyDescent="0.25">
      <c r="B6" s="28" t="s">
        <v>18</v>
      </c>
      <c r="C6" s="32" t="s">
        <v>20</v>
      </c>
    </row>
    <row r="7" spans="2:3" ht="60" x14ac:dyDescent="0.25">
      <c r="B7" s="29" t="s">
        <v>49</v>
      </c>
      <c r="C7" s="32" t="s">
        <v>22</v>
      </c>
    </row>
    <row r="8" spans="2:3" x14ac:dyDescent="0.25">
      <c r="B8" s="31"/>
    </row>
    <row r="9" spans="2:3" x14ac:dyDescent="0.25">
      <c r="B9" s="30"/>
    </row>
    <row r="10" spans="2:3" x14ac:dyDescent="0.25">
      <c r="B10" s="1"/>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e035afa-4616-4407-9963-2217873b5ea5">
      <Terms xmlns="http://schemas.microsoft.com/office/infopath/2007/PartnerControls"/>
    </lcf76f155ced4ddcb4097134ff3c332f>
    <TaxCatchAll xmlns="e89f8b2c-f15c-42bd-8234-b3f94ae5dfe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1E7EA78ABFB054D8D1C0AD4998D01DF" ma:contentTypeVersion="14" ma:contentTypeDescription="Crea un document nou" ma:contentTypeScope="" ma:versionID="35490127b84591dde8f408505f02120e">
  <xsd:schema xmlns:xsd="http://www.w3.org/2001/XMLSchema" xmlns:xs="http://www.w3.org/2001/XMLSchema" xmlns:p="http://schemas.microsoft.com/office/2006/metadata/properties" xmlns:ns2="0e035afa-4616-4407-9963-2217873b5ea5" xmlns:ns3="e89f8b2c-f15c-42bd-8234-b3f94ae5dfef" targetNamespace="http://schemas.microsoft.com/office/2006/metadata/properties" ma:root="true" ma:fieldsID="3a557810ded4e21416ed53ae3d2c493f" ns2:_="" ns3:_="">
    <xsd:import namespace="0e035afa-4616-4407-9963-2217873b5ea5"/>
    <xsd:import namespace="e89f8b2c-f15c-42bd-8234-b3f94ae5dfef"/>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035afa-4616-4407-9963-2217873b5e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Etiquetes de la imatge"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89f8b2c-f15c-42bd-8234-b3f94ae5dfef"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db9a228-8baa-4a7a-940e-1b0c1593edcb}" ma:internalName="TaxCatchAll" ma:showField="CatchAllData" ma:web="e89f8b2c-f15c-42bd-8234-b3f94ae5dfe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 compartit amb detal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D19F8FB-4340-4621-BEB3-86CED5F3A38A}">
  <ds:schemaRefs>
    <ds:schemaRef ds:uri="http://schemas.microsoft.com/office/2006/documentManagement/types"/>
    <ds:schemaRef ds:uri="http://schemas.openxmlformats.org/package/2006/metadata/core-properties"/>
    <ds:schemaRef ds:uri="http://www.w3.org/XML/1998/namespace"/>
    <ds:schemaRef ds:uri="0e035afa-4616-4407-9963-2217873b5ea5"/>
    <ds:schemaRef ds:uri="http://purl.org/dc/terms/"/>
    <ds:schemaRef ds:uri="http://purl.org/dc/elements/1.1/"/>
    <ds:schemaRef ds:uri="e89f8b2c-f15c-42bd-8234-b3f94ae5dfef"/>
    <ds:schemaRef ds:uri="http://schemas.microsoft.com/office/infopath/2007/PartnerControl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3F1EF2F3-6D94-4CBA-8F6B-2B9A7DC542B1}">
  <ds:schemaRefs>
    <ds:schemaRef ds:uri="http://schemas.microsoft.com/sharepoint/v3/contenttype/forms"/>
  </ds:schemaRefs>
</ds:datastoreItem>
</file>

<file path=customXml/itemProps3.xml><?xml version="1.0" encoding="utf-8"?>
<ds:datastoreItem xmlns:ds="http://schemas.openxmlformats.org/officeDocument/2006/customXml" ds:itemID="{8FE1159F-4855-4B9F-84C4-166B7A4421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035afa-4616-4407-9963-2217873b5ea5"/>
    <ds:schemaRef ds:uri="e89f8b2c-f15c-42bd-8234-b3f94ae5df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6c04a875-6eb2-484b-a14b-e2519851b720}" enabled="1" method="Standard" siteId="{14cb4ab4-62b8-45a2-a944-e225383ee1f9}"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Fulls de càlcul</vt:lpstr>
      </vt:variant>
      <vt:variant>
        <vt:i4>2</vt:i4>
      </vt:variant>
    </vt:vector>
  </HeadingPairs>
  <TitlesOfParts>
    <vt:vector size="2" baseType="lpstr">
      <vt:lpstr>CV resumit del perfil</vt:lpstr>
      <vt:lpstr>Aclariments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Reixach Espaulella, Elisenda</cp:lastModifiedBy>
  <cp:revision/>
  <dcterms:created xsi:type="dcterms:W3CDTF">2020-09-16T10:31:53Z</dcterms:created>
  <dcterms:modified xsi:type="dcterms:W3CDTF">2025-01-20T10:58:17Z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0x01010041E7EA78ABFB054D8D1C0AD4998D01DF</vt:lpwstr>
  </property>
  <property fmtid="{D5CDD505-2E9C-101B-9397-08002B2CF9AE}" pid="3" name="MediaServiceImageTags">
    <vt:lpwstr/>
  </property>
</Properties>
</file>